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Q27" i="1" l="1"/>
  <c r="M27" i="1"/>
  <c r="N27" i="1"/>
  <c r="O27" i="1"/>
  <c r="P27" i="1"/>
  <c r="G27" i="1"/>
  <c r="H27" i="1"/>
  <c r="I27" i="1"/>
  <c r="J27" i="1"/>
  <c r="K27" i="1"/>
  <c r="L27" i="1"/>
  <c r="E27" i="1"/>
  <c r="F27" i="1"/>
  <c r="D27" i="1"/>
</calcChain>
</file>

<file path=xl/sharedStrings.xml><?xml version="1.0" encoding="utf-8"?>
<sst xmlns="http://schemas.openxmlformats.org/spreadsheetml/2006/main" count="76" uniqueCount="44">
  <si>
    <t>L.p</t>
  </si>
  <si>
    <t>Wyszczególnienie</t>
  </si>
  <si>
    <t>Forma zaliczenia</t>
  </si>
  <si>
    <t>ECTS</t>
  </si>
  <si>
    <t>Ʃ</t>
  </si>
  <si>
    <t xml:space="preserve">wykłady </t>
  </si>
  <si>
    <t>ćw</t>
  </si>
  <si>
    <t>rodzaj ćwiczeń</t>
  </si>
  <si>
    <t>Rok I</t>
  </si>
  <si>
    <t>Rok II</t>
  </si>
  <si>
    <t>Semestr</t>
  </si>
  <si>
    <t>w</t>
  </si>
  <si>
    <t>cw.</t>
  </si>
  <si>
    <t>Z</t>
  </si>
  <si>
    <t>E/2</t>
  </si>
  <si>
    <t>Język obcy</t>
  </si>
  <si>
    <t>Razem</t>
  </si>
  <si>
    <t>Obowiązuje od roku akademickiego2021/2022</t>
  </si>
  <si>
    <t>Statystyka i doświadczalnictwo</t>
  </si>
  <si>
    <t>Standardy jakości produktów ogrodniczych</t>
  </si>
  <si>
    <t>Aranżacje roślinne</t>
  </si>
  <si>
    <t xml:space="preserve">Kształtowanie krajobrazu i terenów zieleni </t>
  </si>
  <si>
    <t>E</t>
  </si>
  <si>
    <t>Biotechnologia i biologia molekularna w ogrodnictwie</t>
  </si>
  <si>
    <t>egz</t>
  </si>
  <si>
    <t>Praktyka dyplomowa (4 tyg.)</t>
  </si>
  <si>
    <t>Biol. metod.ochrony rośl. ogrodniczych</t>
  </si>
  <si>
    <t>Przedmiot społeczno-humanistyczny</t>
  </si>
  <si>
    <t xml:space="preserve">Ogrodnictwo zrównoważone </t>
  </si>
  <si>
    <t>Ogrodnictwo precyzyjne</t>
  </si>
  <si>
    <t>Uprawa winorośli i produkcja wina w Polsce</t>
  </si>
  <si>
    <t>zal.</t>
  </si>
  <si>
    <t>Nowoczesne systemy produkcji w ogrodnictwie</t>
  </si>
  <si>
    <t>Seminaria</t>
  </si>
  <si>
    <t>sem.</t>
  </si>
  <si>
    <t>Praca i egzamin magisterski</t>
  </si>
  <si>
    <t>LP</t>
  </si>
  <si>
    <t>P</t>
  </si>
  <si>
    <t>A</t>
  </si>
  <si>
    <t>Fakultet z zakresu innowacji w ogrodnictwie</t>
  </si>
  <si>
    <t>Fakulatet z zakresu kształtowania krajobrazu</t>
  </si>
  <si>
    <t xml:space="preserve">Fakulatet z zakresu uprawy i wykorzystania roślin ozdobnych </t>
  </si>
  <si>
    <t>PROGRAM STUDIÓW II STOPNIA NA KIERUNKU OGRODNICTWO</t>
  </si>
  <si>
    <t>Innowacje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</si>
</sst>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38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/>
    </xf>
    <xf numFmtId="0" fontId="5" fillId="0" borderId="43" xfId="1" applyFont="1" applyBorder="1" applyAlignment="1">
      <alignment horizontal="left" vertical="center" wrapText="1"/>
    </xf>
    <xf numFmtId="0" fontId="5" fillId="0" borderId="41" xfId="1" applyFont="1" applyFill="1" applyBorder="1" applyAlignment="1">
      <alignment horizontal="center" vertical="center" wrapText="1"/>
    </xf>
    <xf numFmtId="1" fontId="5" fillId="0" borderId="39" xfId="1" applyNumberFormat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5" xfId="1" applyFont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0" fontId="5" fillId="0" borderId="14" xfId="1" applyFont="1" applyBorder="1" applyAlignment="1">
      <alignment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5" fillId="2" borderId="44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center" vertical="center" wrapText="1"/>
    </xf>
    <xf numFmtId="1" fontId="6" fillId="2" borderId="7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textRotation="90" wrapText="1"/>
    </xf>
    <xf numFmtId="0" fontId="2" fillId="0" borderId="24" xfId="1" applyFont="1" applyBorder="1" applyAlignment="1">
      <alignment horizontal="center" vertical="center" textRotation="90" wrapText="1"/>
    </xf>
    <xf numFmtId="0" fontId="2" fillId="0" borderId="25" xfId="1" applyFont="1" applyBorder="1" applyAlignment="1">
      <alignment horizontal="center" vertical="center" textRotation="90" wrapText="1"/>
    </xf>
    <xf numFmtId="0" fontId="5" fillId="0" borderId="3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34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textRotation="90"/>
    </xf>
    <xf numFmtId="0" fontId="2" fillId="0" borderId="21" xfId="1" applyFont="1" applyBorder="1" applyAlignment="1">
      <alignment horizontal="center" vertical="center" textRotation="90"/>
    </xf>
    <xf numFmtId="0" fontId="2" fillId="0" borderId="22" xfId="1" applyFont="1" applyBorder="1" applyAlignment="1">
      <alignment horizontal="center" vertical="center" textRotation="90"/>
    </xf>
    <xf numFmtId="0" fontId="4" fillId="0" borderId="0" xfId="1" applyFont="1" applyBorder="1" applyAlignment="1">
      <alignment horizontal="center"/>
    </xf>
    <xf numFmtId="0" fontId="2" fillId="0" borderId="38" xfId="1" applyFont="1" applyBorder="1" applyAlignment="1">
      <alignment horizontal="center" wrapText="1"/>
    </xf>
    <xf numFmtId="0" fontId="2" fillId="0" borderId="28" xfId="1" applyFont="1" applyBorder="1" applyAlignment="1">
      <alignment horizontal="center" vertical="center" textRotation="90" wrapText="1"/>
    </xf>
    <xf numFmtId="0" fontId="2" fillId="0" borderId="29" xfId="1" applyFont="1" applyBorder="1" applyAlignment="1">
      <alignment horizontal="center" vertical="center" textRotation="90" wrapText="1"/>
    </xf>
    <xf numFmtId="0" fontId="2" fillId="0" borderId="30" xfId="1" applyFont="1" applyBorder="1" applyAlignment="1">
      <alignment horizontal="center" vertical="center" textRotation="90" wrapText="1"/>
    </xf>
    <xf numFmtId="0" fontId="2" fillId="0" borderId="20" xfId="1" applyFont="1" applyBorder="1" applyAlignment="1">
      <alignment horizontal="center" vertical="center" textRotation="90" wrapText="1"/>
    </xf>
    <xf numFmtId="0" fontId="2" fillId="0" borderId="21" xfId="1" applyFont="1" applyBorder="1" applyAlignment="1">
      <alignment horizontal="center" vertical="center" textRotation="90" wrapText="1"/>
    </xf>
    <xf numFmtId="0" fontId="2" fillId="0" borderId="22" xfId="1" applyFont="1" applyBorder="1" applyAlignment="1">
      <alignment horizontal="center" vertical="center" textRotation="90" wrapText="1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7" workbookViewId="0">
      <selection activeCell="Z14" sqref="Z14"/>
    </sheetView>
  </sheetViews>
  <sheetFormatPr defaultRowHeight="15" x14ac:dyDescent="0.25"/>
  <cols>
    <col min="1" max="1" width="4.42578125" customWidth="1"/>
    <col min="2" max="2" width="28.7109375" customWidth="1"/>
    <col min="3" max="3" width="6.5703125" customWidth="1"/>
    <col min="4" max="4" width="6.28515625" customWidth="1"/>
    <col min="5" max="5" width="6.140625" customWidth="1"/>
    <col min="6" max="6" width="6.42578125" customWidth="1"/>
    <col min="7" max="7" width="6.7109375" customWidth="1"/>
    <col min="8" max="8" width="6.85546875" customWidth="1"/>
    <col min="9" max="17" width="7.7109375" customWidth="1"/>
  </cols>
  <sheetData>
    <row r="1" spans="1:17" ht="15.75" x14ac:dyDescent="0.25">
      <c r="A1" s="1"/>
      <c r="B1" s="2"/>
      <c r="C1" s="97" t="s">
        <v>42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3"/>
      <c r="P1" s="4"/>
      <c r="Q1" s="4"/>
    </row>
    <row r="2" spans="1:17" ht="17.25" customHeight="1" thickBot="1" x14ac:dyDescent="0.3">
      <c r="A2" s="1"/>
      <c r="B2" s="4"/>
      <c r="C2" s="98" t="s">
        <v>17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5"/>
      <c r="P2" s="5"/>
      <c r="Q2" s="5"/>
    </row>
    <row r="3" spans="1:17" ht="21" customHeight="1" thickBot="1" x14ac:dyDescent="0.3">
      <c r="A3" s="85" t="s">
        <v>0</v>
      </c>
      <c r="B3" s="72" t="s">
        <v>1</v>
      </c>
      <c r="C3" s="99" t="s">
        <v>2</v>
      </c>
      <c r="D3" s="102" t="s">
        <v>3</v>
      </c>
      <c r="E3" s="105" t="s">
        <v>4</v>
      </c>
      <c r="F3" s="94" t="s">
        <v>5</v>
      </c>
      <c r="G3" s="94" t="s">
        <v>6</v>
      </c>
      <c r="H3" s="75" t="s">
        <v>7</v>
      </c>
      <c r="I3" s="107" t="s">
        <v>8</v>
      </c>
      <c r="J3" s="108"/>
      <c r="K3" s="108"/>
      <c r="L3" s="108"/>
      <c r="M3" s="108"/>
      <c r="N3" s="109"/>
      <c r="O3" s="107" t="s">
        <v>9</v>
      </c>
      <c r="P3" s="108"/>
      <c r="Q3" s="109"/>
    </row>
    <row r="4" spans="1:17" ht="16.5" thickBot="1" x14ac:dyDescent="0.3">
      <c r="A4" s="86"/>
      <c r="B4" s="73"/>
      <c r="C4" s="100"/>
      <c r="D4" s="103"/>
      <c r="E4" s="106"/>
      <c r="F4" s="95"/>
      <c r="G4" s="95"/>
      <c r="H4" s="76"/>
      <c r="I4" s="88" t="s">
        <v>10</v>
      </c>
      <c r="J4" s="88"/>
      <c r="K4" s="88"/>
      <c r="L4" s="88"/>
      <c r="M4" s="88"/>
      <c r="N4" s="88"/>
      <c r="O4" s="88"/>
      <c r="P4" s="88"/>
      <c r="Q4" s="89"/>
    </row>
    <row r="5" spans="1:17" ht="15.75" x14ac:dyDescent="0.25">
      <c r="A5" s="86"/>
      <c r="B5" s="73"/>
      <c r="C5" s="100"/>
      <c r="D5" s="103"/>
      <c r="E5" s="106"/>
      <c r="F5" s="95"/>
      <c r="G5" s="95"/>
      <c r="H5" s="76"/>
      <c r="I5" s="83">
        <v>1</v>
      </c>
      <c r="J5" s="84"/>
      <c r="K5" s="80" t="s">
        <v>3</v>
      </c>
      <c r="L5" s="83">
        <v>2</v>
      </c>
      <c r="M5" s="84"/>
      <c r="N5" s="80" t="s">
        <v>3</v>
      </c>
      <c r="O5" s="83">
        <v>3</v>
      </c>
      <c r="P5" s="84"/>
      <c r="Q5" s="80" t="s">
        <v>3</v>
      </c>
    </row>
    <row r="6" spans="1:17" x14ac:dyDescent="0.25">
      <c r="A6" s="86"/>
      <c r="B6" s="73"/>
      <c r="C6" s="100"/>
      <c r="D6" s="103"/>
      <c r="E6" s="106"/>
      <c r="F6" s="95"/>
      <c r="G6" s="95"/>
      <c r="H6" s="76"/>
      <c r="I6" s="90" t="s">
        <v>11</v>
      </c>
      <c r="J6" s="92" t="s">
        <v>12</v>
      </c>
      <c r="K6" s="81"/>
      <c r="L6" s="90" t="s">
        <v>11</v>
      </c>
      <c r="M6" s="92" t="s">
        <v>12</v>
      </c>
      <c r="N6" s="81"/>
      <c r="O6" s="90" t="s">
        <v>11</v>
      </c>
      <c r="P6" s="92" t="s">
        <v>12</v>
      </c>
      <c r="Q6" s="81"/>
    </row>
    <row r="7" spans="1:17" ht="15.75" thickBot="1" x14ac:dyDescent="0.3">
      <c r="A7" s="87"/>
      <c r="B7" s="74"/>
      <c r="C7" s="101"/>
      <c r="D7" s="104"/>
      <c r="E7" s="93"/>
      <c r="F7" s="96"/>
      <c r="G7" s="96"/>
      <c r="H7" s="77"/>
      <c r="I7" s="91"/>
      <c r="J7" s="93"/>
      <c r="K7" s="82"/>
      <c r="L7" s="91"/>
      <c r="M7" s="93"/>
      <c r="N7" s="82"/>
      <c r="O7" s="91"/>
      <c r="P7" s="93"/>
      <c r="Q7" s="82"/>
    </row>
    <row r="8" spans="1:17" ht="27" customHeight="1" x14ac:dyDescent="0.25">
      <c r="A8" s="70">
        <v>1</v>
      </c>
      <c r="B8" s="7" t="s">
        <v>18</v>
      </c>
      <c r="C8" s="8" t="s">
        <v>13</v>
      </c>
      <c r="D8" s="9">
        <v>4</v>
      </c>
      <c r="E8" s="10">
        <v>60</v>
      </c>
      <c r="F8" s="10">
        <v>30</v>
      </c>
      <c r="G8" s="10">
        <v>30</v>
      </c>
      <c r="H8" s="11" t="s">
        <v>36</v>
      </c>
      <c r="I8" s="12">
        <v>12</v>
      </c>
      <c r="J8" s="13">
        <v>2</v>
      </c>
      <c r="K8" s="14">
        <v>4</v>
      </c>
      <c r="L8" s="12"/>
      <c r="M8" s="13"/>
      <c r="N8" s="15"/>
      <c r="O8" s="16"/>
      <c r="P8" s="13"/>
      <c r="Q8" s="17"/>
    </row>
    <row r="9" spans="1:17" ht="27" customHeight="1" x14ac:dyDescent="0.25">
      <c r="A9" s="6">
        <v>2</v>
      </c>
      <c r="B9" s="18" t="s">
        <v>19</v>
      </c>
      <c r="C9" s="19" t="s">
        <v>13</v>
      </c>
      <c r="D9" s="20">
        <v>3</v>
      </c>
      <c r="E9" s="21">
        <v>30</v>
      </c>
      <c r="F9" s="21">
        <v>15</v>
      </c>
      <c r="G9" s="21">
        <v>15</v>
      </c>
      <c r="H9" s="22" t="s">
        <v>36</v>
      </c>
      <c r="I9" s="23">
        <v>1</v>
      </c>
      <c r="J9" s="24">
        <v>1</v>
      </c>
      <c r="K9" s="25">
        <v>3</v>
      </c>
      <c r="L9" s="23"/>
      <c r="M9" s="24"/>
      <c r="N9" s="26"/>
      <c r="O9" s="27"/>
      <c r="P9" s="24"/>
      <c r="Q9" s="28"/>
    </row>
    <row r="10" spans="1:17" ht="27" customHeight="1" x14ac:dyDescent="0.25">
      <c r="A10" s="6">
        <v>3</v>
      </c>
      <c r="B10" s="29" t="s">
        <v>20</v>
      </c>
      <c r="C10" s="19" t="s">
        <v>13</v>
      </c>
      <c r="D10" s="20">
        <v>3</v>
      </c>
      <c r="E10" s="21">
        <v>30</v>
      </c>
      <c r="F10" s="21">
        <v>15</v>
      </c>
      <c r="G10" s="21">
        <v>15</v>
      </c>
      <c r="H10" s="22" t="s">
        <v>36</v>
      </c>
      <c r="I10" s="23">
        <v>1</v>
      </c>
      <c r="J10" s="24">
        <v>1</v>
      </c>
      <c r="K10" s="25">
        <v>3</v>
      </c>
      <c r="L10" s="23"/>
      <c r="M10" s="24"/>
      <c r="N10" s="26"/>
      <c r="O10" s="27"/>
      <c r="P10" s="24"/>
      <c r="Q10" s="28"/>
    </row>
    <row r="11" spans="1:17" ht="27" customHeight="1" x14ac:dyDescent="0.25">
      <c r="A11" s="6">
        <v>4</v>
      </c>
      <c r="B11" s="30" t="s">
        <v>21</v>
      </c>
      <c r="C11" s="27" t="s">
        <v>22</v>
      </c>
      <c r="D11" s="24">
        <v>5</v>
      </c>
      <c r="E11" s="24">
        <v>60</v>
      </c>
      <c r="F11" s="24">
        <v>30</v>
      </c>
      <c r="G11" s="24">
        <v>30</v>
      </c>
      <c r="H11" s="28" t="s">
        <v>36</v>
      </c>
      <c r="I11" s="31">
        <v>2</v>
      </c>
      <c r="J11" s="32">
        <v>2</v>
      </c>
      <c r="K11" s="28">
        <v>5</v>
      </c>
      <c r="L11" s="23"/>
      <c r="M11" s="24"/>
      <c r="N11" s="26"/>
      <c r="O11" s="27"/>
      <c r="P11" s="24"/>
      <c r="Q11" s="28"/>
    </row>
    <row r="12" spans="1:17" ht="27" customHeight="1" x14ac:dyDescent="0.25">
      <c r="A12" s="6">
        <v>5</v>
      </c>
      <c r="B12" s="18" t="s">
        <v>23</v>
      </c>
      <c r="C12" s="33" t="s">
        <v>24</v>
      </c>
      <c r="D12" s="32">
        <v>5</v>
      </c>
      <c r="E12" s="32">
        <v>60</v>
      </c>
      <c r="F12" s="32">
        <v>30</v>
      </c>
      <c r="G12" s="32">
        <v>30</v>
      </c>
      <c r="H12" s="28" t="s">
        <v>36</v>
      </c>
      <c r="I12" s="31">
        <v>2</v>
      </c>
      <c r="J12" s="32">
        <v>2</v>
      </c>
      <c r="K12" s="28">
        <v>5</v>
      </c>
      <c r="L12" s="23"/>
      <c r="M12" s="24"/>
      <c r="N12" s="26"/>
      <c r="O12" s="27"/>
      <c r="P12" s="24"/>
      <c r="Q12" s="28"/>
    </row>
    <row r="13" spans="1:17" ht="27" customHeight="1" x14ac:dyDescent="0.25">
      <c r="A13" s="34">
        <v>6</v>
      </c>
      <c r="B13" s="29" t="s">
        <v>43</v>
      </c>
      <c r="C13" s="19" t="s">
        <v>13</v>
      </c>
      <c r="D13" s="20">
        <v>1</v>
      </c>
      <c r="E13" s="21">
        <v>15</v>
      </c>
      <c r="F13" s="21">
        <v>0</v>
      </c>
      <c r="G13" s="21">
        <v>15</v>
      </c>
      <c r="H13" s="22" t="s">
        <v>37</v>
      </c>
      <c r="I13" s="23"/>
      <c r="J13" s="24">
        <v>1</v>
      </c>
      <c r="K13" s="25">
        <v>1</v>
      </c>
      <c r="L13" s="23"/>
      <c r="M13" s="24"/>
      <c r="N13" s="26"/>
      <c r="O13" s="27"/>
      <c r="P13" s="24"/>
      <c r="Q13" s="28"/>
    </row>
    <row r="14" spans="1:17" ht="27" customHeight="1" x14ac:dyDescent="0.25">
      <c r="A14" s="48">
        <v>7</v>
      </c>
      <c r="B14" s="36" t="s">
        <v>25</v>
      </c>
      <c r="C14" s="37" t="s">
        <v>13</v>
      </c>
      <c r="D14" s="38">
        <v>6</v>
      </c>
      <c r="E14" s="39">
        <v>160</v>
      </c>
      <c r="F14" s="39"/>
      <c r="G14" s="39">
        <v>160</v>
      </c>
      <c r="H14" s="40" t="s">
        <v>37</v>
      </c>
      <c r="I14" s="41"/>
      <c r="J14" s="42"/>
      <c r="K14" s="43">
        <v>6</v>
      </c>
      <c r="L14" s="41"/>
      <c r="M14" s="42"/>
      <c r="N14" s="44"/>
      <c r="O14" s="45"/>
      <c r="P14" s="42"/>
      <c r="Q14" s="43"/>
    </row>
    <row r="15" spans="1:17" ht="27" customHeight="1" x14ac:dyDescent="0.25">
      <c r="A15" s="35">
        <v>8</v>
      </c>
      <c r="B15" s="29" t="s">
        <v>26</v>
      </c>
      <c r="C15" s="19" t="s">
        <v>14</v>
      </c>
      <c r="D15" s="20">
        <v>3</v>
      </c>
      <c r="E15" s="21">
        <v>45</v>
      </c>
      <c r="F15" s="21">
        <v>30</v>
      </c>
      <c r="G15" s="21">
        <v>15</v>
      </c>
      <c r="H15" s="22" t="s">
        <v>36</v>
      </c>
      <c r="I15" s="23"/>
      <c r="J15" s="24"/>
      <c r="K15" s="28"/>
      <c r="L15" s="23">
        <v>2</v>
      </c>
      <c r="M15" s="24">
        <v>1</v>
      </c>
      <c r="N15" s="26">
        <v>3</v>
      </c>
      <c r="O15" s="27"/>
      <c r="P15" s="24"/>
      <c r="Q15" s="28"/>
    </row>
    <row r="16" spans="1:17" ht="27" customHeight="1" x14ac:dyDescent="0.25">
      <c r="A16" s="69">
        <v>9</v>
      </c>
      <c r="B16" s="46" t="s">
        <v>15</v>
      </c>
      <c r="C16" s="37" t="s">
        <v>13</v>
      </c>
      <c r="D16" s="38">
        <v>4</v>
      </c>
      <c r="E16" s="39">
        <v>60</v>
      </c>
      <c r="F16" s="39">
        <v>0</v>
      </c>
      <c r="G16" s="39">
        <v>60</v>
      </c>
      <c r="H16" s="40" t="s">
        <v>38</v>
      </c>
      <c r="I16" s="41"/>
      <c r="J16" s="42"/>
      <c r="K16" s="43"/>
      <c r="L16" s="41"/>
      <c r="M16" s="42">
        <v>2</v>
      </c>
      <c r="N16" s="44">
        <v>2</v>
      </c>
      <c r="O16" s="45"/>
      <c r="P16" s="42">
        <v>2</v>
      </c>
      <c r="Q16" s="43">
        <v>2</v>
      </c>
    </row>
    <row r="17" spans="1:17" ht="27" customHeight="1" x14ac:dyDescent="0.25">
      <c r="A17" s="48">
        <v>10</v>
      </c>
      <c r="B17" s="36" t="s">
        <v>27</v>
      </c>
      <c r="C17" s="37" t="s">
        <v>13</v>
      </c>
      <c r="D17" s="38">
        <v>2</v>
      </c>
      <c r="E17" s="39">
        <v>30</v>
      </c>
      <c r="F17" s="39">
        <v>30</v>
      </c>
      <c r="G17" s="39">
        <v>0</v>
      </c>
      <c r="H17" s="40" t="s">
        <v>38</v>
      </c>
      <c r="I17" s="41"/>
      <c r="J17" s="42"/>
      <c r="K17" s="43"/>
      <c r="L17" s="41">
        <v>2</v>
      </c>
      <c r="M17" s="42"/>
      <c r="N17" s="44">
        <v>2</v>
      </c>
      <c r="O17" s="45"/>
      <c r="P17" s="42"/>
      <c r="Q17" s="43"/>
    </row>
    <row r="18" spans="1:17" ht="27" customHeight="1" x14ac:dyDescent="0.25">
      <c r="A18" s="52">
        <v>11</v>
      </c>
      <c r="B18" s="29" t="s">
        <v>28</v>
      </c>
      <c r="C18" s="33"/>
      <c r="D18" s="32">
        <v>4</v>
      </c>
      <c r="E18" s="32">
        <v>45</v>
      </c>
      <c r="F18" s="32">
        <v>30</v>
      </c>
      <c r="G18" s="32">
        <v>15</v>
      </c>
      <c r="H18" s="28" t="s">
        <v>36</v>
      </c>
      <c r="I18" s="31"/>
      <c r="J18" s="32"/>
      <c r="K18" s="28"/>
      <c r="L18" s="31">
        <v>2</v>
      </c>
      <c r="M18" s="32">
        <v>1</v>
      </c>
      <c r="N18" s="49">
        <v>4</v>
      </c>
      <c r="O18" s="33"/>
      <c r="P18" s="32"/>
      <c r="Q18" s="28"/>
    </row>
    <row r="19" spans="1:17" ht="27" customHeight="1" x14ac:dyDescent="0.25">
      <c r="A19" s="48">
        <v>12</v>
      </c>
      <c r="B19" s="50" t="s">
        <v>39</v>
      </c>
      <c r="C19" s="37" t="s">
        <v>24</v>
      </c>
      <c r="D19" s="38">
        <v>6</v>
      </c>
      <c r="E19" s="39">
        <v>90</v>
      </c>
      <c r="F19" s="39">
        <v>45</v>
      </c>
      <c r="G19" s="39">
        <v>45</v>
      </c>
      <c r="H19" s="40" t="s">
        <v>36</v>
      </c>
      <c r="I19" s="41"/>
      <c r="J19" s="42"/>
      <c r="K19" s="43"/>
      <c r="L19" s="41">
        <v>3</v>
      </c>
      <c r="M19" s="42">
        <v>3</v>
      </c>
      <c r="N19" s="44">
        <v>6</v>
      </c>
      <c r="O19" s="45"/>
      <c r="P19" s="42"/>
      <c r="Q19" s="43"/>
    </row>
    <row r="20" spans="1:17" ht="27" customHeight="1" x14ac:dyDescent="0.25">
      <c r="A20" s="48">
        <v>13</v>
      </c>
      <c r="B20" s="36" t="s">
        <v>40</v>
      </c>
      <c r="C20" s="45"/>
      <c r="D20" s="38">
        <v>6</v>
      </c>
      <c r="E20" s="39">
        <v>90</v>
      </c>
      <c r="F20" s="39">
        <v>45</v>
      </c>
      <c r="G20" s="39">
        <v>45</v>
      </c>
      <c r="H20" s="40" t="s">
        <v>36</v>
      </c>
      <c r="I20" s="41"/>
      <c r="J20" s="42"/>
      <c r="K20" s="43"/>
      <c r="L20" s="41">
        <v>3</v>
      </c>
      <c r="M20" s="42">
        <v>3</v>
      </c>
      <c r="N20" s="44">
        <v>6</v>
      </c>
      <c r="O20" s="45"/>
      <c r="P20" s="42"/>
      <c r="Q20" s="43"/>
    </row>
    <row r="21" spans="1:17" ht="27" customHeight="1" x14ac:dyDescent="0.25">
      <c r="A21" s="52">
        <v>14</v>
      </c>
      <c r="B21" s="18" t="s">
        <v>29</v>
      </c>
      <c r="C21" s="51"/>
      <c r="D21" s="32">
        <v>4</v>
      </c>
      <c r="E21" s="32">
        <v>30</v>
      </c>
      <c r="F21" s="32">
        <v>15</v>
      </c>
      <c r="G21" s="32">
        <v>15</v>
      </c>
      <c r="H21" s="28" t="s">
        <v>36</v>
      </c>
      <c r="I21" s="31"/>
      <c r="J21" s="32"/>
      <c r="K21" s="28"/>
      <c r="L21" s="31">
        <v>1</v>
      </c>
      <c r="M21" s="32">
        <v>1</v>
      </c>
      <c r="N21" s="49">
        <v>4</v>
      </c>
      <c r="O21" s="33"/>
      <c r="P21" s="32"/>
      <c r="Q21" s="28"/>
    </row>
    <row r="22" spans="1:17" ht="27" customHeight="1" x14ac:dyDescent="0.25">
      <c r="A22" s="48">
        <v>15</v>
      </c>
      <c r="B22" s="36" t="s">
        <v>41</v>
      </c>
      <c r="C22" s="37" t="s">
        <v>24</v>
      </c>
      <c r="D22" s="38">
        <v>6</v>
      </c>
      <c r="E22" s="39">
        <v>90</v>
      </c>
      <c r="F22" s="39">
        <v>45</v>
      </c>
      <c r="G22" s="39">
        <v>45</v>
      </c>
      <c r="H22" s="40" t="s">
        <v>36</v>
      </c>
      <c r="I22" s="41"/>
      <c r="J22" s="42"/>
      <c r="K22" s="43"/>
      <c r="L22" s="41"/>
      <c r="M22" s="42"/>
      <c r="N22" s="44"/>
      <c r="O22" s="45">
        <v>3</v>
      </c>
      <c r="P22" s="42">
        <v>3</v>
      </c>
      <c r="Q22" s="43">
        <v>6</v>
      </c>
    </row>
    <row r="23" spans="1:17" ht="27" customHeight="1" x14ac:dyDescent="0.25">
      <c r="A23" s="52">
        <v>16</v>
      </c>
      <c r="B23" s="53" t="s">
        <v>30</v>
      </c>
      <c r="C23" s="19" t="s">
        <v>31</v>
      </c>
      <c r="D23" s="20">
        <v>3</v>
      </c>
      <c r="E23" s="21">
        <v>30</v>
      </c>
      <c r="F23" s="21">
        <v>15</v>
      </c>
      <c r="G23" s="21">
        <v>15</v>
      </c>
      <c r="H23" s="25" t="s">
        <v>36</v>
      </c>
      <c r="I23" s="23"/>
      <c r="J23" s="24"/>
      <c r="K23" s="25"/>
      <c r="L23" s="23"/>
      <c r="M23" s="24"/>
      <c r="N23" s="26"/>
      <c r="O23" s="27">
        <v>1</v>
      </c>
      <c r="P23" s="24">
        <v>1</v>
      </c>
      <c r="Q23" s="25">
        <v>3</v>
      </c>
    </row>
    <row r="24" spans="1:17" ht="27" customHeight="1" x14ac:dyDescent="0.25">
      <c r="A24" s="52">
        <v>17</v>
      </c>
      <c r="B24" s="54" t="s">
        <v>32</v>
      </c>
      <c r="C24" s="19" t="s">
        <v>24</v>
      </c>
      <c r="D24" s="20">
        <v>3</v>
      </c>
      <c r="E24" s="21">
        <v>30</v>
      </c>
      <c r="F24" s="21">
        <v>15</v>
      </c>
      <c r="G24" s="21">
        <v>15</v>
      </c>
      <c r="H24" s="25" t="s">
        <v>36</v>
      </c>
      <c r="I24" s="23"/>
      <c r="J24" s="24"/>
      <c r="K24" s="25"/>
      <c r="L24" s="23"/>
      <c r="M24" s="24"/>
      <c r="N24" s="26"/>
      <c r="O24" s="27">
        <v>1</v>
      </c>
      <c r="P24" s="24">
        <v>1</v>
      </c>
      <c r="Q24" s="25">
        <v>3</v>
      </c>
    </row>
    <row r="25" spans="1:17" ht="27" customHeight="1" x14ac:dyDescent="0.25">
      <c r="A25" s="47">
        <v>18</v>
      </c>
      <c r="B25" s="29" t="s">
        <v>33</v>
      </c>
      <c r="C25" s="19" t="s">
        <v>31</v>
      </c>
      <c r="D25" s="20">
        <v>9</v>
      </c>
      <c r="E25" s="21">
        <v>90</v>
      </c>
      <c r="F25" s="21"/>
      <c r="G25" s="21">
        <v>90</v>
      </c>
      <c r="H25" s="22" t="s">
        <v>34</v>
      </c>
      <c r="I25" s="23"/>
      <c r="J25" s="24">
        <v>2</v>
      </c>
      <c r="K25" s="25">
        <v>3</v>
      </c>
      <c r="L25" s="23"/>
      <c r="M25" s="24">
        <v>2</v>
      </c>
      <c r="N25" s="26">
        <v>3</v>
      </c>
      <c r="O25" s="27"/>
      <c r="P25" s="24">
        <v>2</v>
      </c>
      <c r="Q25" s="28">
        <v>3</v>
      </c>
    </row>
    <row r="26" spans="1:17" ht="27" customHeight="1" thickBot="1" x14ac:dyDescent="0.3">
      <c r="A26" s="71">
        <v>19</v>
      </c>
      <c r="B26" s="55" t="s">
        <v>35</v>
      </c>
      <c r="C26" s="56" t="s">
        <v>24</v>
      </c>
      <c r="D26" s="57">
        <v>13</v>
      </c>
      <c r="E26" s="58">
        <v>0</v>
      </c>
      <c r="F26" s="58"/>
      <c r="G26" s="58">
        <v>0</v>
      </c>
      <c r="H26" s="59"/>
      <c r="I26" s="60"/>
      <c r="J26" s="61"/>
      <c r="K26" s="62"/>
      <c r="L26" s="60"/>
      <c r="M26" s="61"/>
      <c r="N26" s="63"/>
      <c r="O26" s="64"/>
      <c r="P26" s="61"/>
      <c r="Q26" s="62">
        <v>13</v>
      </c>
    </row>
    <row r="27" spans="1:17" ht="24.95" customHeight="1" thickBot="1" x14ac:dyDescent="0.3">
      <c r="A27" s="78" t="s">
        <v>16</v>
      </c>
      <c r="B27" s="79"/>
      <c r="C27" s="65"/>
      <c r="D27" s="66">
        <f>SUM(D8:D26)</f>
        <v>90</v>
      </c>
      <c r="E27" s="66">
        <f t="shared" ref="E27:G27" si="0">SUM(E8:E26)</f>
        <v>1045</v>
      </c>
      <c r="F27" s="66">
        <f t="shared" si="0"/>
        <v>390</v>
      </c>
      <c r="G27" s="66">
        <f t="shared" si="0"/>
        <v>655</v>
      </c>
      <c r="H27" s="67">
        <f t="shared" ref="H27" si="1">SUM(H8:H26)</f>
        <v>0</v>
      </c>
      <c r="I27" s="68">
        <f t="shared" ref="I27:J27" si="2">SUM(I8:I26)</f>
        <v>18</v>
      </c>
      <c r="J27" s="66">
        <f t="shared" si="2"/>
        <v>11</v>
      </c>
      <c r="K27" s="67">
        <f t="shared" ref="K27" si="3">SUM(K8:K26)</f>
        <v>30</v>
      </c>
      <c r="L27" s="68">
        <f t="shared" ref="L27" si="4">SUM(L8:L26)</f>
        <v>13</v>
      </c>
      <c r="M27" s="66">
        <f>SUM(M8:M26)</f>
        <v>13</v>
      </c>
      <c r="N27" s="67">
        <f t="shared" ref="N27" si="5">SUM(N8:N26)</f>
        <v>30</v>
      </c>
      <c r="O27" s="68">
        <f t="shared" ref="O27" si="6">SUM(O8:O26)</f>
        <v>5</v>
      </c>
      <c r="P27" s="66">
        <f t="shared" ref="P27:Q27" si="7">SUM(P8:P26)</f>
        <v>9</v>
      </c>
      <c r="Q27" s="67">
        <f t="shared" si="7"/>
        <v>30</v>
      </c>
    </row>
  </sheetData>
  <mergeCells count="26">
    <mergeCell ref="C1:N1"/>
    <mergeCell ref="C2:N2"/>
    <mergeCell ref="Q5:Q7"/>
    <mergeCell ref="C3:C7"/>
    <mergeCell ref="D3:D7"/>
    <mergeCell ref="G3:G7"/>
    <mergeCell ref="M6:M7"/>
    <mergeCell ref="L6:L7"/>
    <mergeCell ref="J6:J7"/>
    <mergeCell ref="I6:I7"/>
    <mergeCell ref="L5:M5"/>
    <mergeCell ref="E3:E7"/>
    <mergeCell ref="I3:N3"/>
    <mergeCell ref="O3:Q3"/>
    <mergeCell ref="B3:B7"/>
    <mergeCell ref="H3:H7"/>
    <mergeCell ref="A27:B27"/>
    <mergeCell ref="N5:N7"/>
    <mergeCell ref="O5:P5"/>
    <mergeCell ref="A3:A7"/>
    <mergeCell ref="I4:Q4"/>
    <mergeCell ref="I5:J5"/>
    <mergeCell ref="O6:O7"/>
    <mergeCell ref="K5:K7"/>
    <mergeCell ref="P6:P7"/>
    <mergeCell ref="F3:F7"/>
  </mergeCells>
  <pageMargins left="0.23622047244094488" right="3.937007874015748E-2" top="0.39370078740157483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2021-07-15T08:34:20Z</cp:lastPrinted>
  <dcterms:created xsi:type="dcterms:W3CDTF">2021-07-15T08:11:00Z</dcterms:created>
  <dcterms:modified xsi:type="dcterms:W3CDTF">2021-07-15T08:39:09Z</dcterms:modified>
</cp:coreProperties>
</file>